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k Brinning\Documents\Karate\Tävlingar\YSKOpen 2026\"/>
    </mc:Choice>
  </mc:AlternateContent>
  <xr:revisionPtr revIDLastSave="0" documentId="13_ncr:1_{80700A69-6D45-450A-A514-F2AEF72A05DD}" xr6:coauthVersionLast="47" xr6:coauthVersionMax="47" xr10:uidLastSave="{00000000-0000-0000-0000-000000000000}"/>
  <workbookProtection workbookAlgorithmName="SHA-512" workbookHashValue="5wu2KL2qQ55Iz8UEk69Xaj8AO/g25BnYc0yG0JBx9ps860UH+zc7po7zdRThvRbH34zv/Oe7S+A0RnMckMZXhg==" workbookSaltValue="prUtNKxx+v/VAvXxpPNJ9w==" workbookSpinCount="100000" lockStructure="1"/>
  <bookViews>
    <workbookView xWindow="-110" yWindow="-110" windowWidth="25820" windowHeight="13900" xr2:uid="{00000000-000D-0000-FFFF-FFFF00000000}"/>
  </bookViews>
  <sheets>
    <sheet name="Anmälan" sheetId="1" r:id="rId1"/>
    <sheet name="Alternativ" sheetId="2" state="hidden" r:id="rId2"/>
  </sheets>
  <definedNames>
    <definedName name="Klasser_1" localSheetId="1">Alternativ!$A$1:$V$4</definedName>
    <definedName name="_xlnm.Print_Area" localSheetId="0">Anmälan!$A$1:$I$37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J44" i="1"/>
  <c r="I3" i="1" l="1"/>
  <c r="C42" i="1" l="1"/>
  <c r="C41" i="1"/>
  <c r="C40" i="1"/>
  <c r="C39" i="1"/>
  <c r="C38" i="1"/>
  <c r="C32" i="1"/>
  <c r="C37" i="1"/>
  <c r="C36" i="1"/>
  <c r="C35" i="1"/>
  <c r="C34" i="1"/>
  <c r="C33" i="1"/>
  <c r="C31" i="1"/>
  <c r="C30" i="1"/>
  <c r="C29" i="1"/>
  <c r="C28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Klasser" type="6" refreshedVersion="4" background="1" saveData="1">
    <textPr sourceFile="C:\Users\patbri\Documents\Karate\Tävlingar\SWKO 2016 XV\Klasser.txt" decimal="," thousands="." semicolon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<sst xmlns="http://schemas.openxmlformats.org/spreadsheetml/2006/main" count="233" uniqueCount="85">
  <si>
    <t>Klubb:</t>
  </si>
  <si>
    <t>Telefon:</t>
  </si>
  <si>
    <t>E-post:</t>
  </si>
  <si>
    <t>Namn</t>
  </si>
  <si>
    <t>Kön</t>
  </si>
  <si>
    <t>Ålder</t>
  </si>
  <si>
    <t>Kata</t>
  </si>
  <si>
    <t>Kumite</t>
  </si>
  <si>
    <t>Välj i listan</t>
  </si>
  <si>
    <t>Klubb</t>
  </si>
  <si>
    <t>Fyll i alla gröna fält</t>
  </si>
  <si>
    <t>Gula fält = rullist</t>
  </si>
  <si>
    <t>Pojkar &amp; Män</t>
  </si>
  <si>
    <t>Man</t>
  </si>
  <si>
    <t>Flickor &amp; Kvinnor</t>
  </si>
  <si>
    <t>Kvinna</t>
  </si>
  <si>
    <t>OBS!</t>
  </si>
  <si>
    <t>LAG (alla som hör till samma lag ska ha samma nummer)</t>
  </si>
  <si>
    <t>Pojkar 7</t>
  </si>
  <si>
    <t>Flickor 7</t>
  </si>
  <si>
    <t>PK7</t>
  </si>
  <si>
    <t>FK7</t>
  </si>
  <si>
    <t>Pojkar 8</t>
  </si>
  <si>
    <t>Pojkar 9</t>
  </si>
  <si>
    <t>Pojkar 10</t>
  </si>
  <si>
    <t>Pojkar 11</t>
  </si>
  <si>
    <t>Pojkar 12</t>
  </si>
  <si>
    <t>Pojkar 13</t>
  </si>
  <si>
    <t>Herrar A (Seniorer, 3 kyu - Svartbälten)</t>
  </si>
  <si>
    <t>Herrar B (Seniorer, 6-4 kyu)</t>
  </si>
  <si>
    <t>Herrar C (Seniorer, vitt bälte -7 kyu)</t>
  </si>
  <si>
    <t>Herrar D (+40 år)</t>
  </si>
  <si>
    <t>Herrar E (16-17 år)</t>
  </si>
  <si>
    <t>Herrar F (14-15 år)</t>
  </si>
  <si>
    <t>Flickor 8</t>
  </si>
  <si>
    <t>Flickor 9</t>
  </si>
  <si>
    <t>Flickor 10</t>
  </si>
  <si>
    <t>Flickor 11</t>
  </si>
  <si>
    <t>Flickor 12</t>
  </si>
  <si>
    <t>Flickor 13</t>
  </si>
  <si>
    <t>Damer A (Seniorer, 3 kyu - Svartbälten)</t>
  </si>
  <si>
    <t>Damer B (Seniorer, 6-4 kyu)</t>
  </si>
  <si>
    <t>Damer C (Seniorer, vitt bälte -7 kyu)</t>
  </si>
  <si>
    <t>Damer D (+35 år)</t>
  </si>
  <si>
    <t>Damer E (16-17 år)</t>
  </si>
  <si>
    <t>Damer F (14-15 år)</t>
  </si>
  <si>
    <t>PK8</t>
  </si>
  <si>
    <t>PK9</t>
  </si>
  <si>
    <t>PK10</t>
  </si>
  <si>
    <t>PK11</t>
  </si>
  <si>
    <t>PK12</t>
  </si>
  <si>
    <t>PK13</t>
  </si>
  <si>
    <t>FK8</t>
  </si>
  <si>
    <t>FK9</t>
  </si>
  <si>
    <t>FK10</t>
  </si>
  <si>
    <t>FK11</t>
  </si>
  <si>
    <t>FK12</t>
  </si>
  <si>
    <t>FK13</t>
  </si>
  <si>
    <t>Längd</t>
  </si>
  <si>
    <t>Att betala:</t>
  </si>
  <si>
    <t>Summa</t>
  </si>
  <si>
    <t>Tränat mer än 2 år?</t>
  </si>
  <si>
    <t>Skriv namnen, max 4 stycken</t>
  </si>
  <si>
    <t>Coacher:</t>
  </si>
  <si>
    <t>Herrar G (Seniorer -67)</t>
  </si>
  <si>
    <t>Herrar H (Seniorer -75)</t>
  </si>
  <si>
    <t>Herrar I (Seniorer +75)</t>
  </si>
  <si>
    <t>Herrar J (16-17 år -61)</t>
  </si>
  <si>
    <t>Herrar K (16-17 år -68)</t>
  </si>
  <si>
    <t>Herrar L (16-17 år +68)</t>
  </si>
  <si>
    <t>Herrar M (14-15 år -57)</t>
  </si>
  <si>
    <t>Herrar N (14-15 år -63)</t>
  </si>
  <si>
    <t>Herrar O (14-15 år -+63)</t>
  </si>
  <si>
    <t>Damer G (Seniorer -55)</t>
  </si>
  <si>
    <t>Damer H (Seniorer -61)</t>
  </si>
  <si>
    <t>Damer I (Seniorer +61)</t>
  </si>
  <si>
    <t>Damer J (16-17 år -53)</t>
  </si>
  <si>
    <t>Damer K (16-17 år -59)</t>
  </si>
  <si>
    <t>Damer L (16-17 år +59)</t>
  </si>
  <si>
    <t>Damer M (14-15 år -47)</t>
  </si>
  <si>
    <t>Damer N (14-15 år -54)</t>
  </si>
  <si>
    <t>Damer O (14-15 år +54)</t>
  </si>
  <si>
    <t>Para A (14+, öppen, mix, stående och rullstol)</t>
  </si>
  <si>
    <t>Uppdaterad: 2026-03-05</t>
  </si>
  <si>
    <t>Anmälan till Yui Shin Kai Open och Yui Shin Kai Kodomo Open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</si>
</sst>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3" fillId="0" borderId="0" xfId="0" applyFont="1"/>
    <xf numFmtId="0" fontId="4" fillId="0" borderId="1" xfId="0" applyFont="1" applyBorder="1"/>
    <xf numFmtId="0" fontId="2" fillId="2" borderId="0" xfId="0" applyFont="1" applyFill="1"/>
    <xf numFmtId="0" fontId="0" fillId="3" borderId="1" xfId="0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lasser_1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>
      <selection activeCell="B3" sqref="B3"/>
    </sheetView>
  </sheetViews>
  <sheetFormatPr defaultRowHeight="14.5" x14ac:dyDescent="0.35"/>
  <cols>
    <col min="2" max="3" width="40.7265625" customWidth="1"/>
    <col min="4" max="4" width="11.81640625" customWidth="1"/>
    <col min="7" max="7" width="17.453125" bestFit="1" customWidth="1"/>
    <col min="8" max="10" width="19.54296875" customWidth="1"/>
  </cols>
  <sheetData>
    <row r="1" spans="1:10" ht="26" x14ac:dyDescent="0.6">
      <c r="B1" s="5" t="s">
        <v>84</v>
      </c>
      <c r="H1" t="s">
        <v>83</v>
      </c>
    </row>
    <row r="3" spans="1:10" x14ac:dyDescent="0.35">
      <c r="A3" s="3" t="s">
        <v>0</v>
      </c>
      <c r="B3" s="8"/>
      <c r="H3" s="4" t="s">
        <v>59</v>
      </c>
      <c r="I3" s="4">
        <f>SUM(H44:J44)</f>
        <v>0</v>
      </c>
    </row>
    <row r="4" spans="1:10" x14ac:dyDescent="0.35">
      <c r="A4" s="3" t="s">
        <v>63</v>
      </c>
      <c r="B4" s="8"/>
      <c r="C4" s="10" t="s">
        <v>62</v>
      </c>
    </row>
    <row r="5" spans="1:10" x14ac:dyDescent="0.35">
      <c r="A5" s="3" t="s">
        <v>1</v>
      </c>
      <c r="B5" s="8"/>
    </row>
    <row r="6" spans="1:10" x14ac:dyDescent="0.35">
      <c r="A6" s="3" t="s">
        <v>2</v>
      </c>
      <c r="B6" s="8"/>
    </row>
    <row r="7" spans="1:10" ht="23.5" x14ac:dyDescent="0.55000000000000004">
      <c r="A7" s="2" t="s">
        <v>16</v>
      </c>
      <c r="B7" s="7" t="s">
        <v>10</v>
      </c>
      <c r="C7" s="7" t="s">
        <v>11</v>
      </c>
    </row>
    <row r="8" spans="1:10" ht="23.5" x14ac:dyDescent="0.55000000000000004">
      <c r="B8" s="2"/>
      <c r="C8" s="2"/>
    </row>
    <row r="9" spans="1:10" ht="23.5" x14ac:dyDescent="0.55000000000000004">
      <c r="B9" s="2" t="s">
        <v>12</v>
      </c>
      <c r="C9" s="2"/>
    </row>
    <row r="10" spans="1:10" x14ac:dyDescent="0.35">
      <c r="B10" s="4" t="s">
        <v>3</v>
      </c>
      <c r="C10" s="4" t="s">
        <v>9</v>
      </c>
      <c r="D10" s="4" t="s">
        <v>4</v>
      </c>
      <c r="E10" s="4" t="s">
        <v>5</v>
      </c>
      <c r="F10" s="4" t="s">
        <v>58</v>
      </c>
      <c r="G10" s="4" t="s">
        <v>61</v>
      </c>
      <c r="H10" s="4" t="s">
        <v>6</v>
      </c>
      <c r="I10" s="4" t="s">
        <v>7</v>
      </c>
      <c r="J10" s="4" t="s">
        <v>17</v>
      </c>
    </row>
    <row r="11" spans="1:10" x14ac:dyDescent="0.35">
      <c r="A11" s="1">
        <v>1</v>
      </c>
      <c r="B11" s="8"/>
      <c r="C11" s="1">
        <f>B3</f>
        <v>0</v>
      </c>
      <c r="D11" s="6" t="s">
        <v>13</v>
      </c>
      <c r="E11" s="8"/>
      <c r="F11" s="8"/>
      <c r="G11" s="9" t="s">
        <v>8</v>
      </c>
      <c r="H11" s="9" t="s">
        <v>8</v>
      </c>
      <c r="I11" s="9" t="s">
        <v>8</v>
      </c>
      <c r="J11" s="9" t="s">
        <v>8</v>
      </c>
    </row>
    <row r="12" spans="1:10" x14ac:dyDescent="0.35">
      <c r="A12" s="1">
        <v>2</v>
      </c>
      <c r="B12" s="8"/>
      <c r="C12" s="1">
        <f>B3</f>
        <v>0</v>
      </c>
      <c r="D12" s="6" t="s">
        <v>13</v>
      </c>
      <c r="E12" s="8"/>
      <c r="F12" s="8"/>
      <c r="G12" s="9" t="s">
        <v>8</v>
      </c>
      <c r="H12" s="9" t="s">
        <v>8</v>
      </c>
      <c r="I12" s="9" t="s">
        <v>8</v>
      </c>
      <c r="J12" s="9" t="s">
        <v>8</v>
      </c>
    </row>
    <row r="13" spans="1:10" x14ac:dyDescent="0.35">
      <c r="A13" s="1">
        <v>3</v>
      </c>
      <c r="B13" s="8"/>
      <c r="C13" s="1">
        <f>B3</f>
        <v>0</v>
      </c>
      <c r="D13" s="6" t="s">
        <v>13</v>
      </c>
      <c r="E13" s="8"/>
      <c r="F13" s="8"/>
      <c r="G13" s="9" t="s">
        <v>8</v>
      </c>
      <c r="H13" s="9" t="s">
        <v>8</v>
      </c>
      <c r="I13" s="9" t="s">
        <v>8</v>
      </c>
      <c r="J13" s="9" t="s">
        <v>8</v>
      </c>
    </row>
    <row r="14" spans="1:10" x14ac:dyDescent="0.35">
      <c r="A14" s="1">
        <v>4</v>
      </c>
      <c r="B14" s="8"/>
      <c r="C14" s="1">
        <f>B3</f>
        <v>0</v>
      </c>
      <c r="D14" s="6" t="s">
        <v>13</v>
      </c>
      <c r="E14" s="8"/>
      <c r="F14" s="8"/>
      <c r="G14" s="9" t="s">
        <v>8</v>
      </c>
      <c r="H14" s="9" t="s">
        <v>8</v>
      </c>
      <c r="I14" s="9" t="s">
        <v>8</v>
      </c>
      <c r="J14" s="9" t="s">
        <v>8</v>
      </c>
    </row>
    <row r="15" spans="1:10" x14ac:dyDescent="0.35">
      <c r="A15" s="1">
        <v>5</v>
      </c>
      <c r="B15" s="8"/>
      <c r="C15" s="1">
        <f>B3</f>
        <v>0</v>
      </c>
      <c r="D15" s="6" t="s">
        <v>13</v>
      </c>
      <c r="E15" s="8"/>
      <c r="F15" s="8"/>
      <c r="G15" s="9" t="s">
        <v>8</v>
      </c>
      <c r="H15" s="9" t="s">
        <v>8</v>
      </c>
      <c r="I15" s="9" t="s">
        <v>8</v>
      </c>
      <c r="J15" s="9" t="s">
        <v>8</v>
      </c>
    </row>
    <row r="16" spans="1:10" x14ac:dyDescent="0.35">
      <c r="A16" s="1">
        <v>6</v>
      </c>
      <c r="B16" s="8"/>
      <c r="C16" s="1">
        <f>B3</f>
        <v>0</v>
      </c>
      <c r="D16" s="6" t="s">
        <v>13</v>
      </c>
      <c r="E16" s="8"/>
      <c r="F16" s="8"/>
      <c r="G16" s="9" t="s">
        <v>8</v>
      </c>
      <c r="H16" s="9" t="s">
        <v>8</v>
      </c>
      <c r="I16" s="9" t="s">
        <v>8</v>
      </c>
      <c r="J16" s="9" t="s">
        <v>8</v>
      </c>
    </row>
    <row r="17" spans="1:10" x14ac:dyDescent="0.35">
      <c r="A17" s="1">
        <v>7</v>
      </c>
      <c r="B17" s="8"/>
      <c r="C17" s="1">
        <f>B3</f>
        <v>0</v>
      </c>
      <c r="D17" s="6" t="s">
        <v>13</v>
      </c>
      <c r="E17" s="8"/>
      <c r="F17" s="8"/>
      <c r="G17" s="9" t="s">
        <v>8</v>
      </c>
      <c r="H17" s="9" t="s">
        <v>8</v>
      </c>
      <c r="I17" s="9" t="s">
        <v>8</v>
      </c>
      <c r="J17" s="9" t="s">
        <v>8</v>
      </c>
    </row>
    <row r="18" spans="1:10" x14ac:dyDescent="0.35">
      <c r="A18" s="1">
        <v>8</v>
      </c>
      <c r="B18" s="8"/>
      <c r="C18" s="1">
        <f>B3</f>
        <v>0</v>
      </c>
      <c r="D18" s="6" t="s">
        <v>13</v>
      </c>
      <c r="E18" s="8"/>
      <c r="F18" s="8"/>
      <c r="G18" s="9" t="s">
        <v>8</v>
      </c>
      <c r="H18" s="9" t="s">
        <v>8</v>
      </c>
      <c r="I18" s="9" t="s">
        <v>8</v>
      </c>
      <c r="J18" s="9" t="s">
        <v>8</v>
      </c>
    </row>
    <row r="19" spans="1:10" x14ac:dyDescent="0.35">
      <c r="A19" s="1">
        <v>9</v>
      </c>
      <c r="B19" s="8"/>
      <c r="C19" s="1">
        <f>B3</f>
        <v>0</v>
      </c>
      <c r="D19" s="6" t="s">
        <v>13</v>
      </c>
      <c r="E19" s="8"/>
      <c r="F19" s="8"/>
      <c r="G19" s="9" t="s">
        <v>8</v>
      </c>
      <c r="H19" s="9" t="s">
        <v>8</v>
      </c>
      <c r="I19" s="9" t="s">
        <v>8</v>
      </c>
      <c r="J19" s="9" t="s">
        <v>8</v>
      </c>
    </row>
    <row r="20" spans="1:10" x14ac:dyDescent="0.35">
      <c r="A20" s="1">
        <v>10</v>
      </c>
      <c r="B20" s="8"/>
      <c r="C20" s="1">
        <f>B3</f>
        <v>0</v>
      </c>
      <c r="D20" s="6" t="s">
        <v>13</v>
      </c>
      <c r="E20" s="8"/>
      <c r="F20" s="8"/>
      <c r="G20" s="9" t="s">
        <v>8</v>
      </c>
      <c r="H20" s="9" t="s">
        <v>8</v>
      </c>
      <c r="I20" s="9" t="s">
        <v>8</v>
      </c>
      <c r="J20" s="9" t="s">
        <v>8</v>
      </c>
    </row>
    <row r="21" spans="1:10" x14ac:dyDescent="0.35">
      <c r="A21" s="1">
        <v>11</v>
      </c>
      <c r="B21" s="8"/>
      <c r="C21" s="1">
        <f>B3</f>
        <v>0</v>
      </c>
      <c r="D21" s="6" t="s">
        <v>13</v>
      </c>
      <c r="E21" s="8"/>
      <c r="F21" s="8"/>
      <c r="G21" s="9" t="s">
        <v>8</v>
      </c>
      <c r="H21" s="9" t="s">
        <v>8</v>
      </c>
      <c r="I21" s="9" t="s">
        <v>8</v>
      </c>
      <c r="J21" s="9" t="s">
        <v>8</v>
      </c>
    </row>
    <row r="22" spans="1:10" x14ac:dyDescent="0.35">
      <c r="A22" s="1">
        <v>12</v>
      </c>
      <c r="B22" s="8"/>
      <c r="C22" s="1">
        <f>B3</f>
        <v>0</v>
      </c>
      <c r="D22" s="6" t="s">
        <v>13</v>
      </c>
      <c r="E22" s="8"/>
      <c r="F22" s="8"/>
      <c r="G22" s="9" t="s">
        <v>8</v>
      </c>
      <c r="H22" s="9" t="s">
        <v>8</v>
      </c>
      <c r="I22" s="9" t="s">
        <v>8</v>
      </c>
      <c r="J22" s="9" t="s">
        <v>8</v>
      </c>
    </row>
    <row r="23" spans="1:10" x14ac:dyDescent="0.35">
      <c r="A23" s="1">
        <v>13</v>
      </c>
      <c r="B23" s="8"/>
      <c r="C23" s="1">
        <f>B3</f>
        <v>0</v>
      </c>
      <c r="D23" s="6" t="s">
        <v>13</v>
      </c>
      <c r="E23" s="8"/>
      <c r="F23" s="8"/>
      <c r="G23" s="9" t="s">
        <v>8</v>
      </c>
      <c r="H23" s="9" t="s">
        <v>8</v>
      </c>
      <c r="I23" s="9" t="s">
        <v>8</v>
      </c>
      <c r="J23" s="9" t="s">
        <v>8</v>
      </c>
    </row>
    <row r="24" spans="1:10" x14ac:dyDescent="0.35">
      <c r="A24" s="1">
        <v>14</v>
      </c>
      <c r="B24" s="8"/>
      <c r="C24" s="1">
        <f>B3</f>
        <v>0</v>
      </c>
      <c r="D24" s="6" t="s">
        <v>13</v>
      </c>
      <c r="E24" s="8"/>
      <c r="F24" s="8"/>
      <c r="G24" s="9" t="s">
        <v>8</v>
      </c>
      <c r="H24" s="9" t="s">
        <v>8</v>
      </c>
      <c r="I24" s="9" t="s">
        <v>8</v>
      </c>
      <c r="J24" s="9" t="s">
        <v>8</v>
      </c>
    </row>
    <row r="25" spans="1:10" x14ac:dyDescent="0.35">
      <c r="A25" s="1">
        <v>15</v>
      </c>
      <c r="B25" s="8"/>
      <c r="C25" s="1">
        <f>B3</f>
        <v>0</v>
      </c>
      <c r="D25" s="6" t="s">
        <v>13</v>
      </c>
      <c r="E25" s="8"/>
      <c r="F25" s="8"/>
      <c r="G25" s="9" t="s">
        <v>8</v>
      </c>
      <c r="H25" s="9" t="s">
        <v>8</v>
      </c>
      <c r="I25" s="9" t="s">
        <v>8</v>
      </c>
      <c r="J25" s="9" t="s">
        <v>8</v>
      </c>
    </row>
    <row r="26" spans="1:10" x14ac:dyDescent="0.35">
      <c r="A26" s="1"/>
      <c r="B26" s="1"/>
      <c r="C26" s="1"/>
      <c r="D26" s="6"/>
      <c r="E26" s="1"/>
      <c r="F26" s="1"/>
      <c r="G26" s="1"/>
      <c r="H26" s="6"/>
      <c r="I26" s="6"/>
    </row>
    <row r="27" spans="1:10" ht="23.5" x14ac:dyDescent="0.55000000000000004">
      <c r="A27" s="1"/>
      <c r="B27" s="2" t="s">
        <v>14</v>
      </c>
      <c r="C27" s="1"/>
      <c r="D27" s="6"/>
      <c r="E27" s="1"/>
      <c r="F27" s="1"/>
      <c r="G27" s="1"/>
      <c r="H27" s="6"/>
      <c r="I27" s="6"/>
    </row>
    <row r="28" spans="1:10" x14ac:dyDescent="0.35">
      <c r="A28" s="1">
        <v>1</v>
      </c>
      <c r="B28" s="8"/>
      <c r="C28" s="1">
        <f>B3</f>
        <v>0</v>
      </c>
      <c r="D28" s="6" t="s">
        <v>15</v>
      </c>
      <c r="E28" s="8"/>
      <c r="F28" s="8"/>
      <c r="G28" s="9" t="s">
        <v>8</v>
      </c>
      <c r="H28" s="9" t="s">
        <v>8</v>
      </c>
      <c r="I28" s="9" t="s">
        <v>8</v>
      </c>
      <c r="J28" s="9" t="s">
        <v>8</v>
      </c>
    </row>
    <row r="29" spans="1:10" x14ac:dyDescent="0.35">
      <c r="A29" s="1">
        <v>2</v>
      </c>
      <c r="B29" s="8"/>
      <c r="C29" s="1">
        <f>B3</f>
        <v>0</v>
      </c>
      <c r="D29" s="6" t="s">
        <v>15</v>
      </c>
      <c r="E29" s="8"/>
      <c r="F29" s="8"/>
      <c r="G29" s="9" t="s">
        <v>8</v>
      </c>
      <c r="H29" s="9" t="s">
        <v>8</v>
      </c>
      <c r="I29" s="9" t="s">
        <v>8</v>
      </c>
      <c r="J29" s="9" t="s">
        <v>8</v>
      </c>
    </row>
    <row r="30" spans="1:10" x14ac:dyDescent="0.35">
      <c r="A30" s="1">
        <v>3</v>
      </c>
      <c r="B30" s="8"/>
      <c r="C30" s="1">
        <f>B3</f>
        <v>0</v>
      </c>
      <c r="D30" s="6" t="s">
        <v>15</v>
      </c>
      <c r="E30" s="8"/>
      <c r="F30" s="8"/>
      <c r="G30" s="9" t="s">
        <v>8</v>
      </c>
      <c r="H30" s="9" t="s">
        <v>8</v>
      </c>
      <c r="I30" s="9" t="s">
        <v>8</v>
      </c>
      <c r="J30" s="9" t="s">
        <v>8</v>
      </c>
    </row>
    <row r="31" spans="1:10" x14ac:dyDescent="0.35">
      <c r="A31" s="1">
        <v>4</v>
      </c>
      <c r="B31" s="8"/>
      <c r="C31" s="1">
        <f>B3</f>
        <v>0</v>
      </c>
      <c r="D31" s="6" t="s">
        <v>15</v>
      </c>
      <c r="E31" s="8"/>
      <c r="F31" s="8"/>
      <c r="G31" s="9" t="s">
        <v>8</v>
      </c>
      <c r="H31" s="9" t="s">
        <v>8</v>
      </c>
      <c r="I31" s="9" t="s">
        <v>8</v>
      </c>
      <c r="J31" s="9" t="s">
        <v>8</v>
      </c>
    </row>
    <row r="32" spans="1:10" x14ac:dyDescent="0.35">
      <c r="A32" s="1">
        <v>5</v>
      </c>
      <c r="B32" s="8"/>
      <c r="C32" s="1">
        <f>B3</f>
        <v>0</v>
      </c>
      <c r="D32" s="6" t="s">
        <v>15</v>
      </c>
      <c r="E32" s="8"/>
      <c r="F32" s="8"/>
      <c r="G32" s="9" t="s">
        <v>8</v>
      </c>
      <c r="H32" s="9" t="s">
        <v>8</v>
      </c>
      <c r="I32" s="9" t="s">
        <v>8</v>
      </c>
      <c r="J32" s="9" t="s">
        <v>8</v>
      </c>
    </row>
    <row r="33" spans="1:10" x14ac:dyDescent="0.35">
      <c r="A33" s="1">
        <v>6</v>
      </c>
      <c r="B33" s="8"/>
      <c r="C33" s="1">
        <f>B3</f>
        <v>0</v>
      </c>
      <c r="D33" s="6" t="s">
        <v>15</v>
      </c>
      <c r="E33" s="8"/>
      <c r="F33" s="8"/>
      <c r="G33" s="9" t="s">
        <v>8</v>
      </c>
      <c r="H33" s="9" t="s">
        <v>8</v>
      </c>
      <c r="I33" s="9" t="s">
        <v>8</v>
      </c>
      <c r="J33" s="9" t="s">
        <v>8</v>
      </c>
    </row>
    <row r="34" spans="1:10" x14ac:dyDescent="0.35">
      <c r="A34" s="1">
        <v>7</v>
      </c>
      <c r="B34" s="8"/>
      <c r="C34" s="1">
        <f>B3</f>
        <v>0</v>
      </c>
      <c r="D34" s="6" t="s">
        <v>15</v>
      </c>
      <c r="E34" s="8"/>
      <c r="F34" s="8"/>
      <c r="G34" s="9" t="s">
        <v>8</v>
      </c>
      <c r="H34" s="9" t="s">
        <v>8</v>
      </c>
      <c r="I34" s="9" t="s">
        <v>8</v>
      </c>
      <c r="J34" s="9" t="s">
        <v>8</v>
      </c>
    </row>
    <row r="35" spans="1:10" x14ac:dyDescent="0.35">
      <c r="A35" s="1">
        <v>8</v>
      </c>
      <c r="B35" s="8"/>
      <c r="C35" s="1">
        <f>B3</f>
        <v>0</v>
      </c>
      <c r="D35" s="6" t="s">
        <v>15</v>
      </c>
      <c r="E35" s="8"/>
      <c r="F35" s="8"/>
      <c r="G35" s="9" t="s">
        <v>8</v>
      </c>
      <c r="H35" s="9" t="s">
        <v>8</v>
      </c>
      <c r="I35" s="9" t="s">
        <v>8</v>
      </c>
      <c r="J35" s="9" t="s">
        <v>8</v>
      </c>
    </row>
    <row r="36" spans="1:10" x14ac:dyDescent="0.35">
      <c r="A36" s="1">
        <v>9</v>
      </c>
      <c r="B36" s="8"/>
      <c r="C36" s="1">
        <f>B3</f>
        <v>0</v>
      </c>
      <c r="D36" s="6" t="s">
        <v>15</v>
      </c>
      <c r="E36" s="8"/>
      <c r="F36" s="8"/>
      <c r="G36" s="9" t="s">
        <v>8</v>
      </c>
      <c r="H36" s="9" t="s">
        <v>8</v>
      </c>
      <c r="I36" s="9" t="s">
        <v>8</v>
      </c>
      <c r="J36" s="9" t="s">
        <v>8</v>
      </c>
    </row>
    <row r="37" spans="1:10" x14ac:dyDescent="0.35">
      <c r="A37" s="1">
        <v>10</v>
      </c>
      <c r="B37" s="8"/>
      <c r="C37" s="1">
        <f>B3</f>
        <v>0</v>
      </c>
      <c r="D37" s="6" t="s">
        <v>15</v>
      </c>
      <c r="E37" s="8"/>
      <c r="F37" s="8"/>
      <c r="G37" s="9" t="s">
        <v>8</v>
      </c>
      <c r="H37" s="9" t="s">
        <v>8</v>
      </c>
      <c r="I37" s="9" t="s">
        <v>8</v>
      </c>
      <c r="J37" s="9" t="s">
        <v>8</v>
      </c>
    </row>
    <row r="38" spans="1:10" x14ac:dyDescent="0.35">
      <c r="A38" s="1">
        <v>11</v>
      </c>
      <c r="B38" s="8"/>
      <c r="C38" s="1">
        <f>B3</f>
        <v>0</v>
      </c>
      <c r="D38" s="6" t="s">
        <v>15</v>
      </c>
      <c r="E38" s="8"/>
      <c r="F38" s="8"/>
      <c r="G38" s="9" t="s">
        <v>8</v>
      </c>
      <c r="H38" s="9" t="s">
        <v>8</v>
      </c>
      <c r="I38" s="9" t="s">
        <v>8</v>
      </c>
      <c r="J38" s="9" t="s">
        <v>8</v>
      </c>
    </row>
    <row r="39" spans="1:10" x14ac:dyDescent="0.35">
      <c r="A39" s="1">
        <v>12</v>
      </c>
      <c r="B39" s="8"/>
      <c r="C39" s="1">
        <f>B3</f>
        <v>0</v>
      </c>
      <c r="D39" s="6" t="s">
        <v>15</v>
      </c>
      <c r="E39" s="8"/>
      <c r="F39" s="8"/>
      <c r="G39" s="9" t="s">
        <v>8</v>
      </c>
      <c r="H39" s="9" t="s">
        <v>8</v>
      </c>
      <c r="I39" s="9" t="s">
        <v>8</v>
      </c>
      <c r="J39" s="9" t="s">
        <v>8</v>
      </c>
    </row>
    <row r="40" spans="1:10" x14ac:dyDescent="0.35">
      <c r="A40" s="1">
        <v>13</v>
      </c>
      <c r="B40" s="8"/>
      <c r="C40" s="1">
        <f>B3</f>
        <v>0</v>
      </c>
      <c r="D40" s="6" t="s">
        <v>15</v>
      </c>
      <c r="E40" s="8"/>
      <c r="F40" s="8"/>
      <c r="G40" s="9" t="s">
        <v>8</v>
      </c>
      <c r="H40" s="9" t="s">
        <v>8</v>
      </c>
      <c r="I40" s="9" t="s">
        <v>8</v>
      </c>
      <c r="J40" s="9" t="s">
        <v>8</v>
      </c>
    </row>
    <row r="41" spans="1:10" x14ac:dyDescent="0.35">
      <c r="A41" s="1">
        <v>14</v>
      </c>
      <c r="B41" s="8"/>
      <c r="C41" s="1">
        <f>B3</f>
        <v>0</v>
      </c>
      <c r="D41" s="6" t="s">
        <v>15</v>
      </c>
      <c r="E41" s="8"/>
      <c r="F41" s="8"/>
      <c r="G41" s="9" t="s">
        <v>8</v>
      </c>
      <c r="H41" s="9" t="s">
        <v>8</v>
      </c>
      <c r="I41" s="9" t="s">
        <v>8</v>
      </c>
      <c r="J41" s="9" t="s">
        <v>8</v>
      </c>
    </row>
    <row r="42" spans="1:10" x14ac:dyDescent="0.35">
      <c r="A42" s="1">
        <v>15</v>
      </c>
      <c r="B42" s="8"/>
      <c r="C42" s="1">
        <f>B3</f>
        <v>0</v>
      </c>
      <c r="D42" s="6" t="s">
        <v>15</v>
      </c>
      <c r="E42" s="8"/>
      <c r="F42" s="8"/>
      <c r="G42" s="9" t="s">
        <v>8</v>
      </c>
      <c r="H42" s="9" t="s">
        <v>8</v>
      </c>
      <c r="I42" s="9" t="s">
        <v>8</v>
      </c>
      <c r="J42" s="9" t="s">
        <v>8</v>
      </c>
    </row>
    <row r="44" spans="1:10" x14ac:dyDescent="0.35">
      <c r="F44" t="s">
        <v>60</v>
      </c>
      <c r="H44">
        <f>350*COUNTIF(H11:H42,"F*")+350*COUNTIF(H11:H42,"P*")+350*COUNTIF(H11:H42,"H*")+350*COUNTIF(H11:H42,"D*")</f>
        <v>0</v>
      </c>
      <c r="I44">
        <f>350*COUNTIF(I11:I42,"FK*")+350*COUNTIF(I11:I42,"PK*")+350*COUNTIF(I11:I42,"H*")+350*COUNTIF(I11:I42,"D*")</f>
        <v>0</v>
      </c>
      <c r="J44">
        <f>600*COUNTIF(J11:J42,"B-LAG*")/3</f>
        <v>0</v>
      </c>
    </row>
  </sheetData>
  <sheetProtection algorithmName="SHA-512" hashValue="KDWJuOSLRXk6ooRLaCpuj3WYQuIu4bnY7teJ6s51iR0mHkyQG2gjrDk2aMtR5NdmwFqqVZVrUeWxBj/LrIvpEg==" saltValue="VCfhiPLEPmI13TXLLzzJNg==" spinCount="100000" sheet="1" objects="1" scenarios="1" selectLockedCells="1"/>
  <protectedRanges>
    <protectedRange sqref="D11:D42" name="Kön"/>
    <protectedRange sqref="J11:J25 J28:J42 H11:I42" name="Kata"/>
    <protectedRange sqref="B11:B26 B28:B42" name="Namn"/>
    <protectedRange sqref="B3:B6" name="Klubbinfo"/>
    <protectedRange sqref="E11:G42" name="Ålder"/>
  </protectedRanges>
  <dataConsolidate/>
  <dataValidations count="4">
    <dataValidation type="list" allowBlank="1" showInputMessage="1" showErrorMessage="1" sqref="D26:D27" xr:uid="{00000000-0002-0000-0000-000000000000}">
      <formula1>"Man, Kvinna"</formula1>
    </dataValidation>
    <dataValidation type="list" allowBlank="1" showInputMessage="1" showErrorMessage="1" sqref="H26:I27" xr:uid="{00000000-0002-0000-0000-000001000000}">
      <formula1>#REF!</formula1>
    </dataValidation>
    <dataValidation type="list" allowBlank="1" showInputMessage="1" showErrorMessage="1" sqref="J11:J25 J28:J42" xr:uid="{00000000-0002-0000-0000-000002000000}">
      <formula1>"B-LAG7-9 lag1, B-LAG7-9 lag2, B-LAG7-9 lag3, B-LAG7-9 lag4, B-LAG10-13 lag1, B-LAG10-13 lag2, B-LAG10-13 lag3, B-LAG10-13 lag4"</formula1>
    </dataValidation>
    <dataValidation type="list" allowBlank="1" showInputMessage="1" showErrorMessage="1" sqref="G11:G25 G28:G42" xr:uid="{00000000-0002-0000-0000-000003000000}">
      <formula1>"Ja,Nej"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Alternativ!$A$3:$V$3</xm:f>
          </x14:formula1>
          <xm:sqref>I11:I25</xm:sqref>
        </x14:dataValidation>
        <x14:dataValidation type="list" allowBlank="1" showInputMessage="1" showErrorMessage="1" xr:uid="{00000000-0002-0000-0000-000005000000}">
          <x14:formula1>
            <xm:f>Alternativ!$A$4:$S$4</xm:f>
          </x14:formula1>
          <xm:sqref>I28:I42</xm:sqref>
        </x14:dataValidation>
        <x14:dataValidation type="list" allowBlank="1" showInputMessage="1" showErrorMessage="1" xr:uid="{2D47BD0A-ACB1-407F-929F-DFCD60117C81}">
          <x14:formula1>
            <xm:f>Alternativ!$A$1:$N$1</xm:f>
          </x14:formula1>
          <xm:sqref>H11:H25</xm:sqref>
        </x14:dataValidation>
        <x14:dataValidation type="list" allowBlank="1" showInputMessage="1" showErrorMessage="1" xr:uid="{275630E6-D4A7-4F98-AEA0-F110E94CCFC7}">
          <x14:formula1>
            <xm:f>Alternativ!$A$2:$N$2</xm:f>
          </x14:formula1>
          <xm:sqref>H28:H42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workbookViewId="0">
      <selection activeCell="D8" sqref="D8"/>
    </sheetView>
  </sheetViews>
  <sheetFormatPr defaultRowHeight="14.5" x14ac:dyDescent="0.35"/>
  <cols>
    <col min="1" max="3" width="8.26953125" bestFit="1" customWidth="1"/>
    <col min="4" max="7" width="9.26953125" bestFit="1" customWidth="1"/>
    <col min="8" max="8" width="21.54296875" bestFit="1" customWidth="1"/>
    <col min="9" max="9" width="36.1796875" bestFit="1" customWidth="1"/>
    <col min="10" max="10" width="25.7265625" bestFit="1" customWidth="1"/>
    <col min="11" max="11" width="33.26953125" bestFit="1" customWidth="1"/>
    <col min="12" max="12" width="21.7265625" bestFit="1" customWidth="1"/>
    <col min="13" max="13" width="20.26953125" bestFit="1" customWidth="1"/>
    <col min="14" max="14" width="21.1796875" bestFit="1" customWidth="1"/>
    <col min="15" max="15" width="20.81640625" bestFit="1" customWidth="1"/>
    <col min="16" max="16" width="21.1796875" bestFit="1" customWidth="1"/>
    <col min="17" max="17" width="20.81640625" bestFit="1" customWidth="1"/>
    <col min="18" max="18" width="20.54296875" bestFit="1" customWidth="1"/>
    <col min="19" max="19" width="20.7265625" bestFit="1" customWidth="1"/>
    <col min="20" max="21" width="20.1796875" bestFit="1" customWidth="1"/>
    <col min="22" max="22" width="20.7265625" bestFit="1" customWidth="1"/>
  </cols>
  <sheetData>
    <row r="1" spans="1:16" x14ac:dyDescent="0.35">
      <c r="A1" t="s">
        <v>18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82</v>
      </c>
    </row>
    <row r="2" spans="1:16" x14ac:dyDescent="0.35">
      <c r="A2" t="s">
        <v>19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82</v>
      </c>
    </row>
    <row r="3" spans="1:16" x14ac:dyDescent="0.35">
      <c r="A3" t="s">
        <v>20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64</v>
      </c>
      <c r="I3" t="s">
        <v>65</v>
      </c>
      <c r="J3" t="s">
        <v>66</v>
      </c>
      <c r="K3" t="s">
        <v>67</v>
      </c>
      <c r="L3" t="s">
        <v>68</v>
      </c>
      <c r="M3" t="s">
        <v>69</v>
      </c>
      <c r="N3" t="s">
        <v>70</v>
      </c>
      <c r="O3" t="s">
        <v>71</v>
      </c>
      <c r="P3" t="s">
        <v>72</v>
      </c>
    </row>
    <row r="4" spans="1:16" x14ac:dyDescent="0.35">
      <c r="A4" t="s">
        <v>21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t="s">
        <v>57</v>
      </c>
      <c r="H4" t="s">
        <v>73</v>
      </c>
      <c r="I4" t="s">
        <v>74</v>
      </c>
      <c r="J4" t="s">
        <v>75</v>
      </c>
      <c r="K4" t="s">
        <v>76</v>
      </c>
      <c r="L4" t="s">
        <v>77</v>
      </c>
      <c r="M4" t="s">
        <v>78</v>
      </c>
      <c r="N4" t="s">
        <v>79</v>
      </c>
      <c r="O4" t="s">
        <v>80</v>
      </c>
      <c r="P4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Anmälan</vt:lpstr>
      <vt:lpstr>Alternativ</vt:lpstr>
      <vt:lpstr>Alternativ!Klasser_1</vt:lpstr>
      <vt:lpstr>Anmälan!Utskriftsområde</vt:lpstr>
    </vt:vector>
  </TitlesOfParts>
  <Company>Cygate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Brinning</dc:creator>
  <cp:lastModifiedBy>Patrik Brinning</cp:lastModifiedBy>
  <cp:lastPrinted>2013-02-13T16:06:39Z</cp:lastPrinted>
  <dcterms:created xsi:type="dcterms:W3CDTF">2013-02-13T15:25:07Z</dcterms:created>
  <dcterms:modified xsi:type="dcterms:W3CDTF">2026-03-05T21:01:12Z</dcterms:modified>
</cp:coreProperties>
</file>